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<sst xmlns="http://schemas.openxmlformats.org/spreadsheetml/2006/main" count="149" uniqueCount="91">
  <si>
    <t>工事費内訳書</t>
  </si>
  <si>
    <t>住　　　　所</t>
  </si>
  <si>
    <t>商号又は名称</t>
  </si>
  <si>
    <t>代 表 者 名</t>
  </si>
  <si>
    <t>工 事 名</t>
  </si>
  <si>
    <t>Ｒ２徳土　古川長原港線　徳・川内　歩道工事（３）（着手日選択型）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</si>
  <si>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</si>
  <si>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</si>
  <si>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</si>
  <si>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</si>
  <si>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</si>
  <si>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</si>
  <si>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</si>
  <si>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</si>
  <si>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</si>
  <si>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</si>
  <si>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m3</t>
  </si>
  <si>
    <t>歩道盛土</t>
  </si>
  <si>
    <t>残土処理工</t>
  </si>
  <si>
    <t>土砂等運搬</t>
  </si>
  <si>
    <t>残土等処分</t>
  </si>
  <si>
    <t>地盤改良工</t>
  </si>
  <si>
    <t xml:space="preserve">ｼﾞｵｾﾙﾏｯﾄﾚｽ工　</t>
  </si>
  <si>
    <t>ｼﾞｵｾﾙﾏｯﾄﾚｽ</t>
  </si>
  <si>
    <t>m2</t>
  </si>
  <si>
    <t xml:space="preserve">吸出防止材　</t>
  </si>
  <si>
    <t>砕石</t>
  </si>
  <si>
    <t>擁壁工</t>
  </si>
  <si>
    <t>場所打擁壁工
　1号重力式擁壁</t>
  </si>
  <si>
    <t xml:space="preserve">ｺﾝｸﾘｰﾄ </t>
  </si>
  <si>
    <t>型枠</t>
  </si>
  <si>
    <t>差筋</t>
  </si>
  <si>
    <t>本</t>
  </si>
  <si>
    <t>場所打擁壁工
　3号重力式擁壁</t>
  </si>
  <si>
    <t xml:space="preserve">ｺﾝｸﾘｰﾄ　</t>
  </si>
  <si>
    <t>ｶﾙﾊﾞｰﾄ工</t>
  </si>
  <si>
    <t>作業土工</t>
  </si>
  <si>
    <t>床掘り</t>
  </si>
  <si>
    <t>埋戻し</t>
  </si>
  <si>
    <t>ﾌﾟﾚｷｬｽﾄｶﾙﾊﾞｰﾄ工</t>
  </si>
  <si>
    <t xml:space="preserve">ﾌﾟﾚｷｬｽﾄﾎﾞｯｸｽ　</t>
  </si>
  <si>
    <t>m</t>
  </si>
  <si>
    <t>管理口</t>
  </si>
  <si>
    <t>基</t>
  </si>
  <si>
    <t>構造物撤去工</t>
  </si>
  <si>
    <t>防護柵撤去工</t>
  </si>
  <si>
    <t>防護柵(横断･転落防止柵)撤去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</si>
  <si>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</si>
  <si>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</si>
  <si>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</si>
  <si>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</si>
  <si>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</si>
  <si>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</si>
  <si>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</si>
  <si>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</t>
  </si>
  <si>
    <t>現場発生品運搬</t>
  </si>
  <si>
    <t>ｽｸﾗｯﾌﾟ処分</t>
  </si>
  <si>
    <t>t</t>
  </si>
  <si>
    <t>仮設工</t>
  </si>
  <si>
    <t>土留･仮締切工</t>
  </si>
  <si>
    <t>溝掘り</t>
  </si>
  <si>
    <t>鋼矢板　
　圧入・引抜</t>
  </si>
  <si>
    <t>枚</t>
  </si>
  <si>
    <t>土のう</t>
  </si>
  <si>
    <t>袋</t>
  </si>
  <si>
    <t>土のう積</t>
  </si>
  <si>
    <t>水替工</t>
  </si>
  <si>
    <t>ﾎﾟﾝﾌﾟ排水</t>
  </si>
  <si>
    <t>日</t>
  </si>
  <si>
    <t>交通管理工</t>
  </si>
  <si>
    <t>交通誘導警備員</t>
  </si>
  <si>
    <t>人日</t>
  </si>
  <si>
    <t>舗装</t>
  </si>
  <si>
    <t>防護柵工</t>
  </si>
  <si>
    <t>防止柵工</t>
  </si>
  <si>
    <t>転落(横断)防止柵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</si>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</sst>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G11+G17+G22+G30+G37+G50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92.0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140.0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110.0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G23+G27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16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24</v>
      </c>
      <c r="F25" s="13" t="n">
        <v>13.0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24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16</v>
      </c>
      <c r="F32" s="13" t="n">
        <v>80.0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16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13.0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5">
        <f>G38+G40+G44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41</v>
      </c>
      <c r="F39" s="13" t="n">
        <v>14.0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41</v>
      </c>
      <c r="F41" s="13" t="n">
        <v>20.0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24</v>
      </c>
      <c r="F42" s="13" t="n">
        <v>40.0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16</v>
      </c>
      <c r="F43" s="13" t="n">
        <v>29.0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G45+G46+G47+G48+G49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16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53</v>
      </c>
      <c r="E46" s="12" t="s">
        <v>16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16</v>
      </c>
      <c r="F47" s="14" t="n">
        <v>0.02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55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56</v>
      </c>
      <c r="E49" s="12" t="s">
        <v>57</v>
      </c>
      <c r="F49" s="14" t="n">
        <v>-0.2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5">
        <f>G51+G56+G58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59</v>
      </c>
      <c r="D51" s="11"/>
      <c r="E51" s="12" t="s">
        <v>13</v>
      </c>
      <c r="F51" s="13" t="n">
        <v>1.0</v>
      </c>
      <c r="G51" s="15">
        <f>G52+G53+G54+G55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60</v>
      </c>
      <c r="E52" s="12" t="s">
        <v>16</v>
      </c>
      <c r="F52" s="13" t="n">
        <v>10.0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61</v>
      </c>
      <c r="E53" s="12" t="s">
        <v>62</v>
      </c>
      <c r="F53" s="13" t="n">
        <v>87.0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63</v>
      </c>
      <c r="E54" s="12" t="s">
        <v>64</v>
      </c>
      <c r="F54" s="13" t="n">
        <v>12.0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65</v>
      </c>
      <c r="E55" s="12" t="s">
        <v>24</v>
      </c>
      <c r="F55" s="13" t="n">
        <v>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66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67</v>
      </c>
      <c r="E57" s="12" t="s">
        <v>68</v>
      </c>
      <c r="F57" s="13" t="n">
        <v>43.0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69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70</v>
      </c>
      <c r="E59" s="12" t="s">
        <v>71</v>
      </c>
      <c r="F59" s="13" t="n">
        <v>50.0</v>
      </c>
      <c r="G59" s="16"/>
      <c r="I59" s="17" t="n">
        <v>50.0</v>
      </c>
      <c r="J59" s="18" t="n">
        <v>4.0</v>
      </c>
    </row>
    <row r="60" ht="42.0" customHeight="true">
      <c r="A60" s="10" t="s">
        <v>72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1.0</v>
      </c>
    </row>
    <row r="61" ht="42.0" customHeight="true">
      <c r="A61" s="10"/>
      <c r="B61" s="11" t="s">
        <v>73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74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75</v>
      </c>
      <c r="E63" s="12" t="s">
        <v>41</v>
      </c>
      <c r="F63" s="13" t="n">
        <v>17.0</v>
      </c>
      <c r="G63" s="16"/>
      <c r="I63" s="17" t="n">
        <v>54.0</v>
      </c>
      <c r="J63" s="18" t="n">
        <v>4.0</v>
      </c>
    </row>
    <row r="64" ht="42.0" customHeight="true">
      <c r="A64" s="10" t="s">
        <v>76</v>
      </c>
      <c r="B64" s="11"/>
      <c r="C64" s="11"/>
      <c r="D64" s="11"/>
      <c r="E64" s="12" t="s">
        <v>13</v>
      </c>
      <c r="F64" s="13" t="n">
        <v>1.0</v>
      </c>
      <c r="G64" s="15">
        <f>G11+G17+G22+G30+G37+G50+G61</f>
      </c>
      <c r="I64" s="17" t="n">
        <v>55.0</v>
      </c>
      <c r="J64" s="18" t="n">
        <v>20.0</v>
      </c>
    </row>
    <row r="65" ht="42.0" customHeight="true">
      <c r="A65" s="10" t="s">
        <v>77</v>
      </c>
      <c r="B65" s="11"/>
      <c r="C65" s="11"/>
      <c r="D65" s="11"/>
      <c r="E65" s="12" t="s">
        <v>13</v>
      </c>
      <c r="F65" s="13" t="n">
        <v>1.0</v>
      </c>
      <c r="G65" s="15">
        <f>G66+G71</f>
      </c>
      <c r="I65" s="17" t="n">
        <v>56.0</v>
      </c>
      <c r="J65" s="18" t="n">
        <v>200.0</v>
      </c>
    </row>
    <row r="66" ht="42.0" customHeight="true">
      <c r="A66" s="10"/>
      <c r="B66" s="11" t="s">
        <v>78</v>
      </c>
      <c r="C66" s="11"/>
      <c r="D66" s="11"/>
      <c r="E66" s="12" t="s">
        <v>13</v>
      </c>
      <c r="F66" s="13" t="n">
        <v>1.0</v>
      </c>
      <c r="G66" s="15">
        <f>G67+G69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79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80</v>
      </c>
      <c r="E68" s="12" t="s">
        <v>13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81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82</v>
      </c>
      <c r="E70" s="12" t="s">
        <v>13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 t="s">
        <v>83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/>
    </row>
    <row r="72" ht="42.0" customHeight="true">
      <c r="A72" s="10" t="s">
        <v>84</v>
      </c>
      <c r="B72" s="11"/>
      <c r="C72" s="11"/>
      <c r="D72" s="11"/>
      <c r="E72" s="12" t="s">
        <v>13</v>
      </c>
      <c r="F72" s="13" t="n">
        <v>1.0</v>
      </c>
      <c r="G72" s="15">
        <f>G64+G65</f>
      </c>
      <c r="I72" s="17" t="n">
        <v>63.0</v>
      </c>
      <c r="J72" s="18"/>
    </row>
    <row r="73" ht="42.0" customHeight="true">
      <c r="A73" s="10"/>
      <c r="B73" s="11" t="s">
        <v>85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210.0</v>
      </c>
    </row>
    <row r="74" ht="42.0" customHeight="true">
      <c r="A74" s="10" t="s">
        <v>86</v>
      </c>
      <c r="B74" s="11"/>
      <c r="C74" s="11"/>
      <c r="D74" s="11"/>
      <c r="E74" s="12" t="s">
        <v>13</v>
      </c>
      <c r="F74" s="13" t="n">
        <v>1.0</v>
      </c>
      <c r="G74" s="15">
        <f>G64+G65+G73</f>
      </c>
      <c r="I74" s="17" t="n">
        <v>65.0</v>
      </c>
      <c r="J74" s="18"/>
    </row>
    <row r="75" ht="42.0" customHeight="true">
      <c r="A75" s="10"/>
      <c r="B75" s="11" t="s">
        <v>87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 t="n">
        <v>220.0</v>
      </c>
    </row>
    <row r="76" ht="42.0" customHeight="true">
      <c r="A76" s="10" t="s">
        <v>88</v>
      </c>
      <c r="B76" s="11"/>
      <c r="C76" s="11"/>
      <c r="D76" s="11"/>
      <c r="E76" s="12" t="s">
        <v>13</v>
      </c>
      <c r="F76" s="13" t="n">
        <v>1.0</v>
      </c>
      <c r="G76" s="15">
        <f>G74+G75</f>
      </c>
      <c r="I76" s="17" t="n">
        <v>67.0</v>
      </c>
      <c r="J76" s="18" t="n">
        <v>30.0</v>
      </c>
    </row>
    <row r="77" ht="42.0" customHeight="true">
      <c r="A77" s="19" t="s">
        <v>89</v>
      </c>
      <c r="B77" s="20"/>
      <c r="C77" s="20"/>
      <c r="D77" s="20"/>
      <c r="E77" s="21" t="s">
        <v>90</v>
      </c>
      <c r="F77" s="22" t="s">
        <v>90</v>
      </c>
      <c r="G77" s="24">
        <f>G76</f>
      </c>
      <c r="I77" s="26" t="n">
        <v>68.0</v>
      </c>
      <c r="J7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C27:D27"/>
    <mergeCell ref="D28"/>
    <mergeCell ref="D29"/>
    <mergeCell ref="B30:D30"/>
    <mergeCell ref="C31:D31"/>
    <mergeCell ref="D32"/>
    <mergeCell ref="D33"/>
    <mergeCell ref="C34:D34"/>
    <mergeCell ref="D35"/>
    <mergeCell ref="D36"/>
    <mergeCell ref="B37:D37"/>
    <mergeCell ref="C38:D38"/>
    <mergeCell ref="D39"/>
    <mergeCell ref="C40:D40"/>
    <mergeCell ref="D41"/>
    <mergeCell ref="D42"/>
    <mergeCell ref="D43"/>
    <mergeCell ref="C44:D44"/>
    <mergeCell ref="D45"/>
    <mergeCell ref="D46"/>
    <mergeCell ref="D47"/>
    <mergeCell ref="D48"/>
    <mergeCell ref="D49"/>
    <mergeCell ref="B50:D50"/>
    <mergeCell ref="C51:D51"/>
    <mergeCell ref="D52"/>
    <mergeCell ref="D53"/>
    <mergeCell ref="D54"/>
    <mergeCell ref="D55"/>
    <mergeCell ref="C56:D56"/>
    <mergeCell ref="D57"/>
    <mergeCell ref="C58:D58"/>
    <mergeCell ref="D59"/>
    <mergeCell ref="A60:D60"/>
    <mergeCell ref="B61:D61"/>
    <mergeCell ref="C62:D62"/>
    <mergeCell ref="D63"/>
    <mergeCell ref="A64:D64"/>
    <mergeCell ref="A65:D65"/>
    <mergeCell ref="B66:D66"/>
    <mergeCell ref="C67:D67"/>
    <mergeCell ref="D68"/>
    <mergeCell ref="C69:D69"/>
    <mergeCell ref="D70"/>
    <mergeCell ref="B71:D71"/>
    <mergeCell ref="A72:D72"/>
    <mergeCell ref="B73:D73"/>
    <mergeCell ref="A74:D74"/>
    <mergeCell ref="B75:D75"/>
    <mergeCell ref="A76:D76"/>
    <mergeCell ref="A77:D7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2021-02-17T00:32:17Z</dcterms:created>
  <dc:creator>Apache POI</dc:creator>
</cp:coreProperties>
</file>